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drinkie/Public/Drop Box/5. Dreamweaver Sites/koe_website/forms/"/>
    </mc:Choice>
  </mc:AlternateContent>
  <xr:revisionPtr revIDLastSave="0" documentId="13_ncr:1_{1C9EED67-430A-A941-B349-BAB7D8694CD9}" xr6:coauthVersionLast="36" xr6:coauthVersionMax="36" xr10:uidLastSave="{00000000-0000-0000-0000-000000000000}"/>
  <bookViews>
    <workbookView xWindow="0" yWindow="460" windowWidth="28800" windowHeight="16780" xr2:uid="{00000000-000D-0000-FFFF-FFFF00000000}"/>
  </bookViews>
  <sheets>
    <sheet name="Sheet1" sheetId="1" r:id="rId1"/>
  </sheets>
  <definedNames>
    <definedName name="_xlnm.Print_Area" localSheetId="0">Sheet1!$A$1:$F$60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" i="1" l="1"/>
  <c r="E46" i="1" l="1"/>
  <c r="E42" i="1"/>
  <c r="E34" i="1"/>
  <c r="E35" i="1"/>
  <c r="E36" i="1"/>
  <c r="E37" i="1"/>
  <c r="E38" i="1"/>
  <c r="E39" i="1"/>
  <c r="E40" i="1"/>
  <c r="E33" i="1"/>
  <c r="E29" i="1"/>
  <c r="E30" i="1"/>
  <c r="E31" i="1"/>
  <c r="E28" i="1"/>
  <c r="E21" i="1" l="1"/>
  <c r="E27" i="1"/>
  <c r="E26" i="1"/>
  <c r="E25" i="1"/>
  <c r="E20" i="1"/>
  <c r="E22" i="1"/>
  <c r="E23" i="1"/>
  <c r="E24" i="1"/>
  <c r="E8" i="1"/>
  <c r="E9" i="1"/>
  <c r="E10" i="1"/>
  <c r="E11" i="1"/>
  <c r="E12" i="1"/>
  <c r="E13" i="1"/>
  <c r="E14" i="1"/>
  <c r="E15" i="1"/>
  <c r="E17" i="1"/>
  <c r="E18" i="1"/>
  <c r="E19" i="1"/>
  <c r="E53" i="1"/>
  <c r="E59" i="1" l="1"/>
  <c r="E60" i="1" s="1"/>
</calcChain>
</file>

<file path=xl/sharedStrings.xml><?xml version="1.0" encoding="utf-8"?>
<sst xmlns="http://schemas.openxmlformats.org/spreadsheetml/2006/main" count="107" uniqueCount="101">
  <si>
    <t>DESCRIPTION</t>
  </si>
  <si>
    <t>KOE LOGO ITEMS</t>
  </si>
  <si>
    <t>A</t>
  </si>
  <si>
    <t>B</t>
  </si>
  <si>
    <t>C</t>
  </si>
  <si>
    <t>D</t>
  </si>
  <si>
    <t>E</t>
  </si>
  <si>
    <t>G</t>
  </si>
  <si>
    <t>ITEM</t>
  </si>
  <si>
    <t>TOTAL DUE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</si>
  <si>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</si>
  <si>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</si>
  <si>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</si>
  <si>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</si>
  <si>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</si>
  <si>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</si>
  <si>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</si>
  <si>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</si>
  <si>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</si>
  <si>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</si>
  <si>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</si>
  <si>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</si>
  <si>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</si>
  <si>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</si>
  <si>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</si>
  <si>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</si>
  <si>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</si>
  <si>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</si>
  <si>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</si>
  <si>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</si>
  <si>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</si>
  <si>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PRE</t>
  </si>
  <si>
    <t xml:space="preserve">Name                                                                          Phone                                              LT </t>
  </si>
  <si>
    <t xml:space="preserve">Please return payment by </t>
  </si>
  <si>
    <t>Unit Cost</t>
  </si>
  <si>
    <t>Qty</t>
  </si>
  <si>
    <t>Item Cost</t>
  </si>
  <si>
    <t>Rec'd</t>
  </si>
  <si>
    <t>Name on Credit Card:</t>
  </si>
  <si>
    <t>5% Convenience Fee</t>
  </si>
  <si>
    <t>SUB-TOTAL DUE</t>
  </si>
  <si>
    <t>White Throw Gloves (per pair)</t>
  </si>
  <si>
    <t>Red Apple Beads, 42" (1 dozen)</t>
  </si>
  <si>
    <t>***  5% CONVENIENCE FEE ONLY ON CREDIT CARDS  *** ALL PRICES INCLUDE LOUISIANA SALES TAX!</t>
  </si>
  <si>
    <t>(Credit Cards Only)</t>
  </si>
  <si>
    <t>LED</t>
  </si>
  <si>
    <t>Krewe of Eve, PO Box 967,  Mandeville, LA 70470</t>
  </si>
  <si>
    <t>Hula Hoops, Hot Pink &amp; Silver (1 dozen)</t>
  </si>
  <si>
    <r>
      <rPr>
        <b/>
        <sz val="10"/>
        <rFont val="Times New Roman"/>
        <family val="1"/>
      </rPr>
      <t>Payment:</t>
    </r>
    <r>
      <rPr>
        <sz val="10"/>
        <rFont val="Times New Roman"/>
        <family val="1"/>
      </rPr>
      <t xml:space="preserve">  CASH                            CK #                        Sig:  </t>
    </r>
  </si>
  <si>
    <r>
      <rPr>
        <b/>
        <sz val="10"/>
        <rFont val="Times New Roman"/>
        <family val="1"/>
      </rPr>
      <t>Credit Card</t>
    </r>
    <r>
      <rPr>
        <sz val="10"/>
        <rFont val="Times New Roman"/>
        <family val="1"/>
      </rPr>
      <t xml:space="preserve"> #                                                                                                                    EXP:                 Security Code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</si>
  <si>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All Events DVD 2019-20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</si>
  <si>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Doubloon, solid silver, each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</si>
  <si>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Doubloon, solid bronze, each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</si>
  <si>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Throw Doubloons, red &amp; silver (100)</t>
    </r>
  </si>
  <si>
    <t>Elmer's Chocolate (5 pieces) Candy Heart Box
 (18 Boxes)</t>
  </si>
  <si>
    <t>BB</t>
  </si>
  <si>
    <t>CC</t>
  </si>
  <si>
    <t>DD</t>
  </si>
  <si>
    <t>EE</t>
  </si>
  <si>
    <t>KOE  LIGHT UP ITEMS</t>
  </si>
  <si>
    <t>SELF</t>
  </si>
  <si>
    <t>**** KOE SELFIE PACKAGE ****</t>
  </si>
  <si>
    <r>
      <t xml:space="preserve">Prices </t>
    </r>
    <r>
      <rPr>
        <b/>
        <sz val="14"/>
        <color rgb="FFFF0000"/>
        <rFont val="Times New Roman"/>
        <family val="1"/>
      </rPr>
      <t>INCLUDE</t>
    </r>
    <r>
      <rPr>
        <b/>
        <sz val="12"/>
        <color rgb="FFFF0000"/>
        <rFont val="Times New Roman"/>
        <family val="1"/>
      </rPr>
      <t xml:space="preserve"> Louisiana Sales Tax</t>
    </r>
  </si>
  <si>
    <r>
      <t>KOE Pre Load Package</t>
    </r>
    <r>
      <rPr>
        <sz val="12"/>
        <rFont val="Times New Roman"/>
        <family val="1"/>
      </rPr>
      <t xml:space="preserve"> (includes $20 load fee)</t>
    </r>
  </si>
  <si>
    <t>48" - 10mm Beads (red, pink, lavender, silver)
 80 dozen</t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</si>
  <si>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LED Heart Baton - 18 pieces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</si>
  <si>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Plush Heart with Key Lock - 1 dozen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</si>
  <si>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60" (5 feet) Plush, Reversible Sequin Snake - 
9 pieces</t>
    </r>
  </si>
  <si>
    <t>LED Shark Swords - 15 pieces</t>
  </si>
  <si>
    <t>LED Fairy Wings - 15 pieces</t>
  </si>
  <si>
    <t>LED Heart Wands - 12 pieces</t>
  </si>
  <si>
    <t>LED Flower Crowns -12 pieces</t>
  </si>
  <si>
    <t>LED Roses - 24 pieces</t>
  </si>
  <si>
    <t>LED Lip Beads - 18 pieces</t>
  </si>
  <si>
    <t>**** KOE LED PACKAGE ****</t>
  </si>
  <si>
    <r>
      <rPr>
        <b/>
        <sz val="11"/>
        <rFont val="Times New Roman"/>
        <family val="1"/>
      </rPr>
      <t>KOE</t>
    </r>
    <r>
      <rPr>
        <sz val="11"/>
        <rFont val="Times New Roman"/>
        <family val="1"/>
      </rPr>
      <t xml:space="preserve"> Plush Heart Keyring, 4" (2 dozen) 12 Red &amp; 12 Pink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</si>
  <si>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Plush Lips, 9" hot pink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</si>
  <si>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Apple &amp; Snake Charm Bracelet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</si>
  <si>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Phone Socket (6 pieces)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</si>
  <si>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Phone Lanyard (6 pieces)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</si>
  <si>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Phone Selfie Light (6 pieces)</t>
    </r>
  </si>
  <si>
    <r>
      <rPr>
        <b/>
        <sz val="12"/>
        <rFont val="Times New Roman"/>
        <family val="1"/>
      </rPr>
      <t xml:space="preserve">KOE </t>
    </r>
    <r>
      <rPr>
        <sz val="12"/>
        <rFont val="Times New Roman"/>
        <family val="1"/>
      </rPr>
      <t>C</t>
    </r>
    <r>
      <rPr>
        <sz val="11"/>
        <rFont val="Times New Roman"/>
        <family val="1"/>
      </rPr>
      <t>osmetic Bag with pink &amp; red heart glitter (1 dozen)</t>
    </r>
  </si>
  <si>
    <r>
      <rPr>
        <b/>
        <sz val="12"/>
        <rFont val="Times New Roman"/>
        <family val="1"/>
      </rPr>
      <t>KOE</t>
    </r>
    <r>
      <rPr>
        <sz val="10"/>
        <rFont val="Times New Roman"/>
        <family val="1"/>
      </rPr>
      <t xml:space="preserve"> Rhinestone Emery Boards, Pink, Red, &amp; Silver (2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</si>
  <si>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Luggage Tags, 6 red, 6 purple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</si>
  <si>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Fringe Skirts - red, pink, white, lavender (3 pieces)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</si>
  <si>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Plush Eve Doll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</si>
  <si>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Plush Reversible Sequin Snake, 16"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</si>
  <si>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P</t>
    </r>
    <r>
      <rPr>
        <sz val="11"/>
        <rFont val="Times New Roman"/>
        <family val="1"/>
      </rPr>
      <t>lush Reversible Sequin Heart Pillow, 8"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</si>
  <si>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Throw Cups, hot pink, 22 oz (250 / case)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</si>
  <si>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Metallic Bottle Koozies, silver with red imprint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</si>
  <si>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Plush Buttercup Flower, 24" Lavender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</si>
  <si>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Foam Footballs, PGG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</si>
  <si>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Fuzzy Bounce Monster Balls (1 dozen)</t>
    </r>
  </si>
  <si>
    <t>Glow Necklaces with attachments, hot pink (50 / tube)</t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</si>
  <si>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LED Barrette, PGG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</si>
  <si>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LED Ring Lips, red (3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</si>
  <si>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LED</t>
    </r>
    <r>
      <rPr>
        <sz val="10"/>
        <rFont val="Times New Roman"/>
        <family val="1"/>
      </rPr>
      <t xml:space="preserve"> Tube Bracelet, red &amp; white candy stripe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</si>
  <si>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LED </t>
    </r>
    <r>
      <rPr>
        <sz val="10"/>
        <rFont val="Times New Roman"/>
        <family val="1"/>
      </rPr>
      <t>Puffy Heart with LED Lanyard Necklace (6 pieces)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</si>
  <si>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LED Bounce Balls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</si>
  <si>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LED Flying Discs (1 dozen)</t>
    </r>
  </si>
  <si>
    <r>
      <rPr>
        <b/>
        <sz val="12"/>
        <rFont val="Times New Roman"/>
        <family val="1"/>
      </rPr>
      <t>KOE</t>
    </r>
    <r>
      <rPr>
        <sz val="12"/>
        <rFont val="Times New Roman"/>
        <family val="1"/>
      </rPr>
      <t xml:space="preserve"> LED Tube Baton (1 dozen)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</si>
</sst>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9"/>
      <name val="Times New Roman"/>
      <family val="1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8" fontId="11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4" fontId="13" fillId="2" borderId="1" xfId="1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44" fontId="13" fillId="2" borderId="1" xfId="1" applyNumberFormat="1" applyFont="1" applyFill="1" applyBorder="1" applyAlignment="1">
      <alignment horizontal="right" vertical="center"/>
    </xf>
    <xf numFmtId="44" fontId="10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44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6" fillId="0" borderId="0" xfId="0" applyNumberFormat="1" applyFont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44" fontId="11" fillId="0" borderId="0" xfId="0" applyNumberFormat="1" applyFont="1" applyAlignment="1">
      <alignment vertical="center"/>
    </xf>
    <xf numFmtId="8" fontId="11" fillId="0" borderId="0" xfId="0" applyNumberFormat="1" applyFont="1" applyAlignment="1">
      <alignment horizontal="center" vertical="center"/>
    </xf>
    <xf numFmtId="44" fontId="12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4" fontId="14" fillId="0" borderId="1" xfId="1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4" fontId="14" fillId="0" borderId="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4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44" fontId="14" fillId="0" borderId="2" xfId="1" applyNumberFormat="1" applyFont="1" applyFill="1" applyBorder="1" applyAlignment="1">
      <alignment vertical="center"/>
    </xf>
    <xf numFmtId="1" fontId="14" fillId="0" borderId="2" xfId="0" applyNumberFormat="1" applyFont="1" applyBorder="1" applyAlignment="1">
      <alignment horizontal="center" vertical="center"/>
    </xf>
    <xf numFmtId="44" fontId="14" fillId="0" borderId="2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4" fontId="14" fillId="0" borderId="0" xfId="0" applyNumberFormat="1" applyFont="1" applyBorder="1" applyAlignment="1">
      <alignment vertical="center"/>
    </xf>
    <xf numFmtId="44" fontId="14" fillId="0" borderId="0" xfId="1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8" fontId="13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4" fontId="14" fillId="0" borderId="3" xfId="1" applyNumberFormat="1" applyFont="1" applyBorder="1" applyAlignment="1">
      <alignment vertical="center"/>
    </xf>
    <xf numFmtId="44" fontId="14" fillId="0" borderId="6" xfId="1" applyNumberFormat="1" applyFont="1" applyBorder="1" applyAlignment="1">
      <alignment vertical="center"/>
    </xf>
    <xf numFmtId="44" fontId="14" fillId="0" borderId="7" xfId="1" applyNumberFormat="1" applyFont="1" applyBorder="1" applyAlignment="1">
      <alignment vertical="center"/>
    </xf>
    <xf numFmtId="44" fontId="14" fillId="0" borderId="5" xfId="1" applyNumberFormat="1" applyFont="1" applyFill="1" applyBorder="1" applyAlignment="1">
      <alignment vertic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view="pageLayout" topLeftCell="A50" zoomScale="210" zoomScalePageLayoutView="210" workbookViewId="0">
      <selection activeCell="E58" sqref="E58"/>
    </sheetView>
  </sheetViews>
  <sheetFormatPr baseColWidth="10" defaultColWidth="8.83203125" defaultRowHeight="13" x14ac:dyDescent="0.15"/>
  <cols>
    <col min="1" max="1" width="5.33203125" style="1" customWidth="1"/>
    <col min="2" max="2" width="46" style="6" customWidth="1"/>
    <col min="3" max="3" width="10.33203125" style="28" customWidth="1"/>
    <col min="4" max="4" width="7.5" style="1" customWidth="1"/>
    <col min="5" max="5" width="14.1640625" style="1" customWidth="1"/>
    <col min="6" max="6" width="12.5" style="1" customWidth="1"/>
    <col min="7" max="7" width="19.1640625" style="6" customWidth="1"/>
    <col min="8" max="8" width="12.5" style="6" customWidth="1"/>
    <col min="9" max="16384" width="8.83203125" style="6"/>
  </cols>
  <sheetData>
    <row r="1" spans="1:10" ht="16" customHeight="1" x14ac:dyDescent="0.15">
      <c r="B1" s="2" t="s">
        <v>46</v>
      </c>
      <c r="C1" s="3"/>
      <c r="D1" s="4" t="s">
        <v>33</v>
      </c>
      <c r="E1" s="4"/>
      <c r="F1" s="5"/>
    </row>
    <row r="2" spans="1:10" s="7" customFormat="1" ht="19" customHeight="1" x14ac:dyDescent="0.15">
      <c r="A2" s="81" t="s">
        <v>32</v>
      </c>
      <c r="B2" s="82"/>
      <c r="C2" s="82"/>
      <c r="D2" s="82"/>
      <c r="E2" s="82"/>
      <c r="F2" s="80"/>
    </row>
    <row r="3" spans="1:10" ht="19" customHeight="1" x14ac:dyDescent="0.15">
      <c r="A3" s="79" t="s">
        <v>48</v>
      </c>
      <c r="B3" s="80"/>
      <c r="C3" s="80"/>
      <c r="D3" s="80"/>
      <c r="E3" s="80"/>
      <c r="F3" s="80"/>
    </row>
    <row r="4" spans="1:10" x14ac:dyDescent="0.15">
      <c r="A4" s="88" t="s">
        <v>43</v>
      </c>
      <c r="B4" s="89"/>
      <c r="C4" s="89"/>
      <c r="D4" s="89"/>
      <c r="E4" s="89"/>
      <c r="F4" s="90"/>
    </row>
    <row r="5" spans="1:10" ht="23" customHeight="1" x14ac:dyDescent="0.15">
      <c r="A5" s="79" t="s">
        <v>49</v>
      </c>
      <c r="B5" s="80"/>
      <c r="C5" s="80"/>
      <c r="D5" s="80"/>
      <c r="E5" s="80"/>
      <c r="F5" s="80"/>
    </row>
    <row r="6" spans="1:10" ht="20" customHeight="1" x14ac:dyDescent="0.15">
      <c r="A6" s="83" t="s">
        <v>38</v>
      </c>
      <c r="B6" s="84"/>
      <c r="C6" s="84"/>
      <c r="D6" s="84"/>
      <c r="E6" s="84"/>
      <c r="F6" s="85"/>
    </row>
    <row r="7" spans="1:10" s="8" customFormat="1" ht="18" customHeight="1" x14ac:dyDescent="0.15">
      <c r="A7" s="50" t="s">
        <v>8</v>
      </c>
      <c r="B7" s="50" t="s">
        <v>0</v>
      </c>
      <c r="C7" s="51" t="s">
        <v>34</v>
      </c>
      <c r="D7" s="50" t="s">
        <v>35</v>
      </c>
      <c r="E7" s="50" t="s">
        <v>36</v>
      </c>
      <c r="F7" s="50" t="s">
        <v>37</v>
      </c>
      <c r="H7" s="9"/>
      <c r="I7" s="10"/>
      <c r="J7" s="11"/>
    </row>
    <row r="8" spans="1:10" ht="16" x14ac:dyDescent="0.15">
      <c r="A8" s="27" t="s">
        <v>2</v>
      </c>
      <c r="B8" s="52" t="s">
        <v>50</v>
      </c>
      <c r="C8" s="53">
        <v>30</v>
      </c>
      <c r="D8" s="25"/>
      <c r="E8" s="26">
        <f>C8*D8</f>
        <v>0</v>
      </c>
      <c r="F8" s="27"/>
    </row>
    <row r="9" spans="1:10" ht="16" x14ac:dyDescent="0.15">
      <c r="A9" s="27" t="s">
        <v>3</v>
      </c>
      <c r="B9" s="52" t="s">
        <v>41</v>
      </c>
      <c r="C9" s="53">
        <v>2</v>
      </c>
      <c r="D9" s="25"/>
      <c r="E9" s="26">
        <f t="shared" ref="E9:E30" si="0">C9*D9</f>
        <v>0</v>
      </c>
      <c r="F9" s="27"/>
    </row>
    <row r="10" spans="1:10" ht="16" x14ac:dyDescent="0.15">
      <c r="A10" s="27" t="s">
        <v>4</v>
      </c>
      <c r="B10" s="52" t="s">
        <v>51</v>
      </c>
      <c r="C10" s="53">
        <v>75</v>
      </c>
      <c r="D10" s="25"/>
      <c r="E10" s="26">
        <f t="shared" si="0"/>
        <v>0</v>
      </c>
      <c r="F10" s="27"/>
    </row>
    <row r="11" spans="1:10" ht="16" x14ac:dyDescent="0.15">
      <c r="A11" s="54" t="s">
        <v>5</v>
      </c>
      <c r="B11" s="52" t="s">
        <v>52</v>
      </c>
      <c r="C11" s="53">
        <v>10</v>
      </c>
      <c r="D11" s="25"/>
      <c r="E11" s="26">
        <f t="shared" si="0"/>
        <v>0</v>
      </c>
      <c r="F11" s="27"/>
      <c r="G11" s="12"/>
    </row>
    <row r="12" spans="1:10" ht="16" x14ac:dyDescent="0.15">
      <c r="A12" s="54" t="s">
        <v>6</v>
      </c>
      <c r="B12" s="52" t="s">
        <v>53</v>
      </c>
      <c r="C12" s="53">
        <v>30</v>
      </c>
      <c r="D12" s="25"/>
      <c r="E12" s="26">
        <f t="shared" si="0"/>
        <v>0</v>
      </c>
      <c r="F12" s="27"/>
      <c r="G12" s="12"/>
    </row>
    <row r="13" spans="1:10" ht="16" x14ac:dyDescent="0.15">
      <c r="A13" s="54" t="s">
        <v>10</v>
      </c>
      <c r="B13" s="52" t="s">
        <v>42</v>
      </c>
      <c r="C13" s="53">
        <v>6</v>
      </c>
      <c r="D13" s="25"/>
      <c r="E13" s="26">
        <f t="shared" si="0"/>
        <v>0</v>
      </c>
      <c r="F13" s="27"/>
      <c r="G13" s="12"/>
    </row>
    <row r="14" spans="1:10" ht="16" x14ac:dyDescent="0.15">
      <c r="A14" s="54" t="s">
        <v>7</v>
      </c>
      <c r="B14" s="52" t="s">
        <v>47</v>
      </c>
      <c r="C14" s="53">
        <v>13</v>
      </c>
      <c r="D14" s="25"/>
      <c r="E14" s="26">
        <f t="shared" si="0"/>
        <v>0</v>
      </c>
      <c r="F14" s="27"/>
    </row>
    <row r="15" spans="1:10" ht="29" customHeight="1" x14ac:dyDescent="0.15">
      <c r="A15" s="54" t="s">
        <v>11</v>
      </c>
      <c r="B15" s="66" t="s">
        <v>54</v>
      </c>
      <c r="C15" s="53">
        <v>16</v>
      </c>
      <c r="D15" s="25"/>
      <c r="E15" s="26">
        <f t="shared" si="0"/>
        <v>0</v>
      </c>
      <c r="F15" s="27"/>
      <c r="G15" s="13"/>
      <c r="H15" s="14"/>
    </row>
    <row r="16" spans="1:10" ht="16" customHeight="1" x14ac:dyDescent="0.15">
      <c r="A16" s="27"/>
      <c r="B16" s="23" t="s">
        <v>1</v>
      </c>
      <c r="C16" s="94"/>
      <c r="D16" s="95"/>
      <c r="E16" s="95"/>
      <c r="F16" s="96"/>
      <c r="G16" s="13"/>
      <c r="H16" s="14"/>
    </row>
    <row r="17" spans="1:10" ht="18" customHeight="1" x14ac:dyDescent="0.15">
      <c r="A17" s="54" t="s">
        <v>12</v>
      </c>
      <c r="B17" s="72" t="s">
        <v>75</v>
      </c>
      <c r="C17" s="53">
        <v>18</v>
      </c>
      <c r="D17" s="25"/>
      <c r="E17" s="26">
        <f t="shared" si="0"/>
        <v>0</v>
      </c>
      <c r="F17" s="27"/>
      <c r="G17" s="12"/>
      <c r="H17" s="12"/>
    </row>
    <row r="18" spans="1:10" ht="16" x14ac:dyDescent="0.15">
      <c r="A18" s="54" t="s">
        <v>13</v>
      </c>
      <c r="B18" s="52" t="s">
        <v>76</v>
      </c>
      <c r="C18" s="53">
        <v>18</v>
      </c>
      <c r="D18" s="25"/>
      <c r="E18" s="26">
        <f t="shared" si="0"/>
        <v>0</v>
      </c>
      <c r="F18" s="27"/>
      <c r="G18" s="12"/>
      <c r="H18" s="12"/>
    </row>
    <row r="19" spans="1:10" ht="16" x14ac:dyDescent="0.15">
      <c r="A19" s="54" t="s">
        <v>14</v>
      </c>
      <c r="B19" s="52" t="s">
        <v>77</v>
      </c>
      <c r="C19" s="53">
        <v>26</v>
      </c>
      <c r="D19" s="25"/>
      <c r="E19" s="26">
        <f t="shared" si="0"/>
        <v>0</v>
      </c>
      <c r="F19" s="27"/>
      <c r="G19" s="10"/>
      <c r="H19" s="11"/>
    </row>
    <row r="20" spans="1:10" ht="16" x14ac:dyDescent="0.15">
      <c r="A20" s="27" t="s">
        <v>15</v>
      </c>
      <c r="B20" s="73" t="s">
        <v>82</v>
      </c>
      <c r="C20" s="56">
        <v>14</v>
      </c>
      <c r="D20" s="25"/>
      <c r="E20" s="26">
        <f t="shared" si="0"/>
        <v>0</v>
      </c>
      <c r="F20" s="27"/>
      <c r="G20" s="16"/>
      <c r="H20" s="10"/>
    </row>
    <row r="21" spans="1:10" ht="16" x14ac:dyDescent="0.15">
      <c r="A21" s="54" t="s">
        <v>16</v>
      </c>
      <c r="B21" s="52" t="s">
        <v>81</v>
      </c>
      <c r="C21" s="56">
        <v>27</v>
      </c>
      <c r="D21" s="25"/>
      <c r="E21" s="26">
        <f t="shared" si="0"/>
        <v>0</v>
      </c>
      <c r="F21" s="27"/>
      <c r="G21" s="16"/>
      <c r="H21" s="10"/>
    </row>
    <row r="22" spans="1:10" ht="16" x14ac:dyDescent="0.15">
      <c r="A22" s="54" t="s">
        <v>17</v>
      </c>
      <c r="B22" s="52" t="s">
        <v>83</v>
      </c>
      <c r="C22" s="56">
        <v>19</v>
      </c>
      <c r="D22" s="25"/>
      <c r="E22" s="26">
        <f t="shared" si="0"/>
        <v>0</v>
      </c>
      <c r="F22" s="27"/>
      <c r="G22" s="16"/>
      <c r="H22" s="10"/>
    </row>
    <row r="23" spans="1:10" ht="16" x14ac:dyDescent="0.15">
      <c r="A23" s="54" t="s">
        <v>18</v>
      </c>
      <c r="B23" s="52" t="s">
        <v>84</v>
      </c>
      <c r="C23" s="56">
        <v>19</v>
      </c>
      <c r="D23" s="25"/>
      <c r="E23" s="26">
        <f t="shared" si="0"/>
        <v>0</v>
      </c>
      <c r="F23" s="27"/>
      <c r="G23" s="12"/>
      <c r="H23" s="12"/>
    </row>
    <row r="24" spans="1:10" ht="15" customHeight="1" x14ac:dyDescent="0.15">
      <c r="A24" s="54" t="s">
        <v>19</v>
      </c>
      <c r="B24" s="52" t="s">
        <v>85</v>
      </c>
      <c r="C24" s="56">
        <v>33</v>
      </c>
      <c r="D24" s="25"/>
      <c r="E24" s="26">
        <f t="shared" si="0"/>
        <v>0</v>
      </c>
      <c r="F24" s="27"/>
      <c r="G24" s="13"/>
      <c r="H24" s="1"/>
      <c r="I24" s="13"/>
      <c r="J24" s="12"/>
    </row>
    <row r="25" spans="1:10" ht="15" customHeight="1" x14ac:dyDescent="0.15">
      <c r="A25" s="54" t="s">
        <v>20</v>
      </c>
      <c r="B25" s="52" t="s">
        <v>86</v>
      </c>
      <c r="C25" s="56">
        <v>24</v>
      </c>
      <c r="D25" s="25"/>
      <c r="E25" s="26">
        <f t="shared" si="0"/>
        <v>0</v>
      </c>
      <c r="F25" s="27"/>
      <c r="G25" s="13"/>
      <c r="H25" s="1"/>
      <c r="I25" s="13"/>
      <c r="J25" s="12"/>
    </row>
    <row r="26" spans="1:10" ht="15" customHeight="1" x14ac:dyDescent="0.15">
      <c r="A26" s="54" t="s">
        <v>21</v>
      </c>
      <c r="B26" s="52" t="s">
        <v>87</v>
      </c>
      <c r="C26" s="56">
        <v>22</v>
      </c>
      <c r="D26" s="25"/>
      <c r="E26" s="26">
        <f t="shared" si="0"/>
        <v>0</v>
      </c>
      <c r="F26" s="27"/>
      <c r="G26" s="13"/>
      <c r="H26" s="1"/>
      <c r="I26" s="13"/>
      <c r="J26" s="12"/>
    </row>
    <row r="27" spans="1:10" ht="15" customHeight="1" x14ac:dyDescent="0.15">
      <c r="A27" s="54" t="s">
        <v>22</v>
      </c>
      <c r="B27" s="52" t="s">
        <v>88</v>
      </c>
      <c r="C27" s="56">
        <v>85</v>
      </c>
      <c r="D27" s="25"/>
      <c r="E27" s="26">
        <f t="shared" si="0"/>
        <v>0</v>
      </c>
      <c r="F27" s="27"/>
      <c r="G27" s="13"/>
      <c r="H27" s="1"/>
      <c r="I27" s="13"/>
      <c r="J27" s="12"/>
    </row>
    <row r="28" spans="1:10" ht="15" customHeight="1" x14ac:dyDescent="0.15">
      <c r="A28" s="54" t="s">
        <v>23</v>
      </c>
      <c r="B28" s="52" t="s">
        <v>89</v>
      </c>
      <c r="C28" s="56">
        <v>20</v>
      </c>
      <c r="D28" s="25"/>
      <c r="E28" s="26">
        <f t="shared" si="0"/>
        <v>0</v>
      </c>
      <c r="F28" s="27"/>
      <c r="G28" s="13"/>
      <c r="H28" s="1"/>
      <c r="I28" s="13"/>
      <c r="J28" s="12"/>
    </row>
    <row r="29" spans="1:10" ht="15" customHeight="1" x14ac:dyDescent="0.15">
      <c r="A29" s="57" t="s">
        <v>24</v>
      </c>
      <c r="B29" s="58" t="s">
        <v>90</v>
      </c>
      <c r="C29" s="59">
        <v>21</v>
      </c>
      <c r="D29" s="25"/>
      <c r="E29" s="26">
        <f t="shared" si="0"/>
        <v>0</v>
      </c>
      <c r="F29" s="27"/>
      <c r="G29" s="13"/>
      <c r="H29" s="1"/>
      <c r="I29" s="13"/>
      <c r="J29" s="12"/>
    </row>
    <row r="30" spans="1:10" ht="15" customHeight="1" x14ac:dyDescent="0.15">
      <c r="A30" s="57" t="s">
        <v>25</v>
      </c>
      <c r="B30" s="58" t="s">
        <v>91</v>
      </c>
      <c r="C30" s="59">
        <v>24</v>
      </c>
      <c r="D30" s="25"/>
      <c r="E30" s="26">
        <f t="shared" si="0"/>
        <v>0</v>
      </c>
      <c r="F30" s="27"/>
      <c r="G30" s="13"/>
      <c r="H30" s="1"/>
      <c r="I30" s="13"/>
      <c r="J30" s="12"/>
    </row>
    <row r="31" spans="1:10" ht="16" customHeight="1" x14ac:dyDescent="0.15">
      <c r="A31" s="67" t="s">
        <v>26</v>
      </c>
      <c r="B31" s="68" t="s">
        <v>92</v>
      </c>
      <c r="C31" s="62">
        <v>20</v>
      </c>
      <c r="D31" s="63"/>
      <c r="E31" s="64">
        <f>C31*D31</f>
        <v>0</v>
      </c>
      <c r="F31" s="65"/>
      <c r="G31" s="13"/>
      <c r="H31" s="1"/>
      <c r="I31" s="13"/>
      <c r="J31" s="12"/>
    </row>
    <row r="32" spans="1:10" ht="16" customHeight="1" x14ac:dyDescent="0.15">
      <c r="A32" s="27"/>
      <c r="B32" s="23" t="s">
        <v>59</v>
      </c>
      <c r="C32" s="91"/>
      <c r="D32" s="92"/>
      <c r="E32" s="92"/>
      <c r="F32" s="93"/>
      <c r="G32" s="17"/>
      <c r="H32" s="12"/>
    </row>
    <row r="33" spans="1:10" s="20" customFormat="1" ht="18" customHeight="1" x14ac:dyDescent="0.15">
      <c r="A33" s="27" t="s">
        <v>27</v>
      </c>
      <c r="B33" s="61" t="s">
        <v>93</v>
      </c>
      <c r="C33" s="62">
        <v>15</v>
      </c>
      <c r="D33" s="60"/>
      <c r="E33" s="26">
        <f>C33*D33</f>
        <v>0</v>
      </c>
      <c r="F33" s="57"/>
      <c r="G33" s="18"/>
      <c r="H33" s="19"/>
    </row>
    <row r="34" spans="1:10" s="20" customFormat="1" ht="17" customHeight="1" x14ac:dyDescent="0.15">
      <c r="A34" s="27" t="s">
        <v>28</v>
      </c>
      <c r="B34" s="61" t="s">
        <v>94</v>
      </c>
      <c r="C34" s="56">
        <v>21</v>
      </c>
      <c r="D34" s="57"/>
      <c r="E34" s="26">
        <f t="shared" ref="E34:E40" si="1">C34*D34</f>
        <v>0</v>
      </c>
      <c r="F34" s="57"/>
      <c r="G34" s="21"/>
      <c r="H34" s="22"/>
      <c r="I34" s="21"/>
      <c r="J34" s="19"/>
    </row>
    <row r="35" spans="1:10" ht="19" customHeight="1" x14ac:dyDescent="0.15">
      <c r="A35" s="27" t="s">
        <v>29</v>
      </c>
      <c r="B35" s="61" t="s">
        <v>96</v>
      </c>
      <c r="C35" s="56">
        <v>21</v>
      </c>
      <c r="D35" s="25"/>
      <c r="E35" s="26">
        <f t="shared" si="1"/>
        <v>0</v>
      </c>
      <c r="F35" s="27"/>
      <c r="G35" s="17"/>
      <c r="H35" s="12"/>
    </row>
    <row r="36" spans="1:10" ht="17" customHeight="1" x14ac:dyDescent="0.15">
      <c r="A36" s="27" t="s">
        <v>30</v>
      </c>
      <c r="B36" s="61" t="s">
        <v>95</v>
      </c>
      <c r="C36" s="56">
        <v>24</v>
      </c>
      <c r="D36" s="63"/>
      <c r="E36" s="26">
        <f t="shared" si="1"/>
        <v>0</v>
      </c>
      <c r="F36" s="65"/>
      <c r="H36" s="10"/>
    </row>
    <row r="37" spans="1:10" ht="18" customHeight="1" x14ac:dyDescent="0.15">
      <c r="A37" s="27" t="s">
        <v>55</v>
      </c>
      <c r="B37" s="61" t="s">
        <v>97</v>
      </c>
      <c r="C37" s="56">
        <v>24</v>
      </c>
      <c r="D37" s="63"/>
      <c r="E37" s="26">
        <f t="shared" si="1"/>
        <v>0</v>
      </c>
      <c r="F37" s="65"/>
      <c r="H37" s="10"/>
    </row>
    <row r="38" spans="1:10" ht="15" customHeight="1" x14ac:dyDescent="0.15">
      <c r="A38" s="27" t="s">
        <v>56</v>
      </c>
      <c r="B38" s="61" t="s">
        <v>98</v>
      </c>
      <c r="C38" s="56">
        <v>15</v>
      </c>
      <c r="D38" s="63"/>
      <c r="E38" s="26">
        <f t="shared" si="1"/>
        <v>0</v>
      </c>
      <c r="F38" s="65"/>
      <c r="H38" s="10"/>
    </row>
    <row r="39" spans="1:10" ht="18" customHeight="1" x14ac:dyDescent="0.15">
      <c r="A39" s="27" t="s">
        <v>57</v>
      </c>
      <c r="B39" s="61" t="s">
        <v>99</v>
      </c>
      <c r="C39" s="56">
        <v>18</v>
      </c>
      <c r="D39" s="63"/>
      <c r="E39" s="26">
        <f t="shared" si="1"/>
        <v>0</v>
      </c>
      <c r="F39" s="65"/>
      <c r="H39" s="10"/>
    </row>
    <row r="40" spans="1:10" ht="18" customHeight="1" x14ac:dyDescent="0.15">
      <c r="A40" s="27" t="s">
        <v>58</v>
      </c>
      <c r="B40" s="52" t="s">
        <v>100</v>
      </c>
      <c r="C40" s="56">
        <v>24</v>
      </c>
      <c r="D40" s="25"/>
      <c r="E40" s="26">
        <f t="shared" si="1"/>
        <v>0</v>
      </c>
      <c r="F40" s="27"/>
      <c r="H40" s="10"/>
    </row>
    <row r="41" spans="1:10" ht="20" customHeight="1" x14ac:dyDescent="0.15">
      <c r="A41" s="50" t="s">
        <v>8</v>
      </c>
      <c r="B41" s="50" t="s">
        <v>0</v>
      </c>
      <c r="C41" s="51" t="s">
        <v>34</v>
      </c>
      <c r="D41" s="50" t="s">
        <v>35</v>
      </c>
      <c r="E41" s="50" t="s">
        <v>36</v>
      </c>
      <c r="F41" s="50" t="s">
        <v>37</v>
      </c>
      <c r="H41" s="10"/>
    </row>
    <row r="42" spans="1:10" ht="16" x14ac:dyDescent="0.15">
      <c r="A42" s="23" t="s">
        <v>60</v>
      </c>
      <c r="B42" s="23" t="s">
        <v>61</v>
      </c>
      <c r="C42" s="24">
        <v>29</v>
      </c>
      <c r="D42" s="25"/>
      <c r="E42" s="26">
        <f>C42*D42</f>
        <v>0</v>
      </c>
      <c r="F42" s="27"/>
      <c r="H42" s="10"/>
    </row>
    <row r="43" spans="1:10" ht="16" x14ac:dyDescent="0.15">
      <c r="A43" s="55"/>
      <c r="B43" s="27" t="s">
        <v>78</v>
      </c>
      <c r="C43" s="97"/>
      <c r="D43" s="97"/>
      <c r="E43" s="97"/>
      <c r="F43" s="97"/>
      <c r="H43" s="10"/>
    </row>
    <row r="44" spans="1:10" ht="16" x14ac:dyDescent="0.15">
      <c r="A44" s="55"/>
      <c r="B44" s="27" t="s">
        <v>79</v>
      </c>
      <c r="H44" s="10"/>
    </row>
    <row r="45" spans="1:10" ht="16" x14ac:dyDescent="0.15">
      <c r="A45" s="55"/>
      <c r="B45" s="27" t="s">
        <v>80</v>
      </c>
      <c r="C45" s="75"/>
      <c r="D45" s="75"/>
      <c r="E45" s="75"/>
      <c r="F45" s="75"/>
      <c r="H45" s="10"/>
    </row>
    <row r="46" spans="1:10" ht="19" customHeight="1" x14ac:dyDescent="0.15">
      <c r="A46" s="23" t="s">
        <v>45</v>
      </c>
      <c r="B46" s="23" t="s">
        <v>74</v>
      </c>
      <c r="C46" s="24">
        <v>180</v>
      </c>
      <c r="D46" s="25"/>
      <c r="E46" s="26">
        <f>C46*D46</f>
        <v>0</v>
      </c>
      <c r="F46" s="25"/>
    </row>
    <row r="47" spans="1:10" s="70" customFormat="1" ht="16" customHeight="1" x14ac:dyDescent="0.15">
      <c r="A47" s="69"/>
      <c r="B47" s="27" t="s">
        <v>69</v>
      </c>
      <c r="C47" s="74"/>
      <c r="D47" s="74"/>
      <c r="E47" s="74"/>
      <c r="F47" s="74"/>
    </row>
    <row r="48" spans="1:10" s="70" customFormat="1" ht="16" customHeight="1" x14ac:dyDescent="0.15">
      <c r="A48" s="69"/>
      <c r="B48" s="27" t="s">
        <v>70</v>
      </c>
      <c r="C48" s="74"/>
      <c r="D48" s="74"/>
      <c r="E48" s="74"/>
      <c r="F48" s="74"/>
    </row>
    <row r="49" spans="1:6" s="70" customFormat="1" ht="16" customHeight="1" x14ac:dyDescent="0.15">
      <c r="A49" s="69"/>
      <c r="B49" s="27" t="s">
        <v>71</v>
      </c>
      <c r="C49" s="74"/>
      <c r="D49" s="74"/>
      <c r="E49" s="74"/>
      <c r="F49" s="74"/>
    </row>
    <row r="50" spans="1:6" s="70" customFormat="1" ht="16" customHeight="1" x14ac:dyDescent="0.15">
      <c r="A50" s="69"/>
      <c r="B50" s="27" t="s">
        <v>72</v>
      </c>
      <c r="C50" s="74"/>
      <c r="D50" s="74"/>
      <c r="E50" s="74"/>
      <c r="F50" s="74"/>
    </row>
    <row r="51" spans="1:6" s="70" customFormat="1" ht="16" customHeight="1" x14ac:dyDescent="0.15">
      <c r="A51" s="69"/>
      <c r="B51" s="27" t="s">
        <v>68</v>
      </c>
      <c r="C51" s="74"/>
      <c r="D51" s="74"/>
      <c r="E51" s="74"/>
      <c r="F51" s="74"/>
    </row>
    <row r="52" spans="1:6" s="70" customFormat="1" ht="16" customHeight="1" x14ac:dyDescent="0.15">
      <c r="A52" s="69"/>
      <c r="B52" s="27" t="s">
        <v>73</v>
      </c>
      <c r="C52" s="74"/>
      <c r="D52" s="74"/>
      <c r="E52" s="74"/>
      <c r="F52" s="74"/>
    </row>
    <row r="53" spans="1:6" ht="20" customHeight="1" x14ac:dyDescent="0.15">
      <c r="A53" s="23" t="s">
        <v>31</v>
      </c>
      <c r="B53" s="30" t="s">
        <v>63</v>
      </c>
      <c r="C53" s="31">
        <v>325</v>
      </c>
      <c r="D53" s="25"/>
      <c r="E53" s="26">
        <f>C53*D53</f>
        <v>0</v>
      </c>
      <c r="F53" s="27"/>
    </row>
    <row r="54" spans="1:6" ht="34" x14ac:dyDescent="0.15">
      <c r="B54" s="71" t="s">
        <v>64</v>
      </c>
      <c r="C54" s="32"/>
      <c r="D54" s="29"/>
    </row>
    <row r="55" spans="1:6" ht="19" customHeight="1" x14ac:dyDescent="0.15">
      <c r="B55" s="27" t="s">
        <v>65</v>
      </c>
      <c r="D55" s="33"/>
    </row>
    <row r="56" spans="1:6" ht="21" customHeight="1" x14ac:dyDescent="0.15">
      <c r="B56" s="27" t="s">
        <v>66</v>
      </c>
      <c r="C56" s="34"/>
      <c r="D56" s="33"/>
    </row>
    <row r="57" spans="1:6" ht="35" thickBot="1" x14ac:dyDescent="0.2">
      <c r="B57" s="71" t="s">
        <v>67</v>
      </c>
      <c r="D57" s="33"/>
    </row>
    <row r="58" spans="1:6" ht="19" thickBot="1" x14ac:dyDescent="0.2">
      <c r="B58" s="35" t="s">
        <v>62</v>
      </c>
      <c r="C58" s="86" t="s">
        <v>40</v>
      </c>
      <c r="D58" s="87"/>
      <c r="E58" s="36">
        <f>SUM(E8:E15) + SUM(E17:E31) + SUM(E33:E40) +E42 +E46+E53</f>
        <v>0</v>
      </c>
      <c r="F58" s="15"/>
    </row>
    <row r="59" spans="1:6" ht="17" customHeight="1" x14ac:dyDescent="0.15">
      <c r="B59" s="37" t="s">
        <v>44</v>
      </c>
      <c r="C59" s="76" t="s">
        <v>39</v>
      </c>
      <c r="D59" s="77"/>
      <c r="E59" s="38">
        <f>E58*0.05</f>
        <v>0</v>
      </c>
      <c r="F59" s="9"/>
    </row>
    <row r="60" spans="1:6" ht="17" thickBot="1" x14ac:dyDescent="0.2">
      <c r="C60" s="78" t="s">
        <v>9</v>
      </c>
      <c r="D60" s="78"/>
      <c r="E60" s="39">
        <f>E58+E59</f>
        <v>0</v>
      </c>
    </row>
    <row r="61" spans="1:6" x14ac:dyDescent="0.15">
      <c r="C61" s="40"/>
      <c r="D61" s="41"/>
    </row>
    <row r="62" spans="1:6" x14ac:dyDescent="0.15">
      <c r="C62" s="42"/>
      <c r="D62" s="9"/>
    </row>
    <row r="63" spans="1:6" ht="19.5" customHeight="1" x14ac:dyDescent="0.15">
      <c r="C63" s="43"/>
      <c r="D63" s="44"/>
    </row>
    <row r="64" spans="1:6" x14ac:dyDescent="0.15">
      <c r="C64" s="34"/>
    </row>
    <row r="65" spans="3:4" x14ac:dyDescent="0.15">
      <c r="C65" s="34"/>
    </row>
    <row r="66" spans="3:4" x14ac:dyDescent="0.15">
      <c r="C66" s="34"/>
    </row>
    <row r="67" spans="3:4" x14ac:dyDescent="0.15">
      <c r="C67" s="34"/>
    </row>
    <row r="68" spans="3:4" x14ac:dyDescent="0.15">
      <c r="C68" s="34"/>
    </row>
    <row r="69" spans="3:4" x14ac:dyDescent="0.15">
      <c r="C69" s="34"/>
    </row>
    <row r="70" spans="3:4" x14ac:dyDescent="0.15">
      <c r="C70" s="45"/>
      <c r="D70" s="46"/>
    </row>
    <row r="71" spans="3:4" x14ac:dyDescent="0.15">
      <c r="C71" s="32"/>
      <c r="D71" s="9"/>
    </row>
    <row r="72" spans="3:4" x14ac:dyDescent="0.15">
      <c r="C72" s="32"/>
      <c r="D72" s="9"/>
    </row>
    <row r="73" spans="3:4" x14ac:dyDescent="0.15">
      <c r="C73" s="32"/>
      <c r="D73" s="9"/>
    </row>
    <row r="74" spans="3:4" x14ac:dyDescent="0.15">
      <c r="C74" s="40"/>
      <c r="D74" s="41"/>
    </row>
    <row r="75" spans="3:4" x14ac:dyDescent="0.15">
      <c r="C75" s="47"/>
      <c r="D75" s="48"/>
    </row>
    <row r="76" spans="3:4" x14ac:dyDescent="0.15">
      <c r="C76" s="47"/>
      <c r="D76" s="48"/>
    </row>
    <row r="77" spans="3:4" x14ac:dyDescent="0.15">
      <c r="C77" s="43"/>
      <c r="D77" s="44"/>
    </row>
    <row r="78" spans="3:4" x14ac:dyDescent="0.15">
      <c r="C78" s="32"/>
      <c r="D78" s="9"/>
    </row>
    <row r="79" spans="3:4" x14ac:dyDescent="0.15">
      <c r="C79" s="32"/>
      <c r="D79" s="9"/>
    </row>
    <row r="80" spans="3:4" x14ac:dyDescent="0.15">
      <c r="C80" s="32"/>
      <c r="D80" s="9"/>
    </row>
    <row r="81" spans="3:4" x14ac:dyDescent="0.15">
      <c r="C81" s="32"/>
      <c r="D81" s="9"/>
    </row>
    <row r="82" spans="3:4" x14ac:dyDescent="0.15">
      <c r="C82" s="32"/>
      <c r="D82" s="9"/>
    </row>
    <row r="83" spans="3:4" x14ac:dyDescent="0.15">
      <c r="C83" s="32"/>
      <c r="D83" s="9"/>
    </row>
    <row r="84" spans="3:4" x14ac:dyDescent="0.15">
      <c r="C84" s="40"/>
      <c r="D84" s="41"/>
    </row>
    <row r="85" spans="3:4" x14ac:dyDescent="0.15">
      <c r="D85" s="9"/>
    </row>
    <row r="86" spans="3:4" x14ac:dyDescent="0.15">
      <c r="D86" s="9"/>
    </row>
    <row r="87" spans="3:4" x14ac:dyDescent="0.15">
      <c r="D87" s="9"/>
    </row>
    <row r="88" spans="3:4" x14ac:dyDescent="0.15">
      <c r="C88" s="49"/>
      <c r="D88" s="9"/>
    </row>
    <row r="89" spans="3:4" x14ac:dyDescent="0.15">
      <c r="D89" s="9"/>
    </row>
    <row r="90" spans="3:4" x14ac:dyDescent="0.15">
      <c r="D90" s="9"/>
    </row>
    <row r="91" spans="3:4" x14ac:dyDescent="0.15">
      <c r="D91" s="9"/>
    </row>
    <row r="92" spans="3:4" x14ac:dyDescent="0.15">
      <c r="D92" s="17"/>
    </row>
    <row r="93" spans="3:4" x14ac:dyDescent="0.15">
      <c r="D93" s="17"/>
    </row>
    <row r="94" spans="3:4" x14ac:dyDescent="0.15">
      <c r="D94" s="17"/>
    </row>
    <row r="95" spans="3:4" x14ac:dyDescent="0.15">
      <c r="D95" s="17"/>
    </row>
    <row r="96" spans="3:4" x14ac:dyDescent="0.15">
      <c r="D96" s="17"/>
    </row>
    <row r="97" spans="4:4" x14ac:dyDescent="0.15">
      <c r="D97" s="17"/>
    </row>
    <row r="108" spans="4:4" x14ac:dyDescent="0.15">
      <c r="D108" s="17"/>
    </row>
  </sheetData>
  <mergeCells count="18">
    <mergeCell ref="C59:D59"/>
    <mergeCell ref="C60:D60"/>
    <mergeCell ref="A5:F5"/>
    <mergeCell ref="A3:F3"/>
    <mergeCell ref="A2:F2"/>
    <mergeCell ref="A6:F6"/>
    <mergeCell ref="C58:D58"/>
    <mergeCell ref="A4:F4"/>
    <mergeCell ref="C32:F32"/>
    <mergeCell ref="C16:F16"/>
    <mergeCell ref="C43:F43"/>
    <mergeCell ref="C50:F50"/>
    <mergeCell ref="C51:F51"/>
    <mergeCell ref="C52:F52"/>
    <mergeCell ref="C45:F45"/>
    <mergeCell ref="C47:F47"/>
    <mergeCell ref="C48:F48"/>
    <mergeCell ref="C49:F49"/>
  </mergeCells>
  <phoneticPr fontId="2" type="noConversion"/>
  <pageMargins left="0.25" right="0.25" top="0.75" bottom="0.75" header="0.3" footer="0.3"/>
  <pageSetup orientation="portrait" r:id="rId1"/>
  <rowBreaks count="1" manualBreakCount="1">
    <brk id="40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</dc:creator>
  <cp:lastModifiedBy>Inkie Landry</cp:lastModifiedBy>
  <cp:lastPrinted>2019-07-19T04:47:07Z</cp:lastPrinted>
  <dcterms:created xsi:type="dcterms:W3CDTF">2010-03-01T15:37:54Z</dcterms:created>
  <dcterms:modified xsi:type="dcterms:W3CDTF">2019-07-19T16:46:59Z</dcterms:modified>
</cp:coreProperties>
</file>